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3800" windowHeight="1101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C21" i="2" l="1"/>
  <c r="F21" i="2"/>
  <c r="L6" i="2" l="1"/>
  <c r="L5" i="2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<sst xmlns="http://schemas.openxmlformats.org/spreadsheetml/2006/main" count="77" uniqueCount="59">
  <si>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</si>
  <si>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</si>
  <si>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</si>
  <si>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</si>
  <si>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</si>
  <si>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</si>
  <si>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</si>
  <si>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</si>
  <si>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</si>
  <si>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</si>
  <si>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</si>
  <si>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</si>
  <si>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</si>
  <si>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</si>
  <si>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</si>
  <si>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</si>
  <si>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</si>
  <si>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</si>
  <si>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</si>
  <si>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</si>
  <si>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</si>
  <si>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</si>
  <si>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</si>
  <si>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</si>
  <si>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</si>
  <si>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</si>
  <si>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</si>
  <si>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</si>
  <si>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</si>
  <si>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</si>
  <si>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</si>
  <si>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</si>
  <si>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</si>
  <si>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</si>
  <si>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</si>
  <si>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</si>
  <si>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</si>
  <si>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</si>
  <si>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</si>
  <si>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</si>
  <si>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</si>
  <si>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</si>
  <si>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</si>
  <si>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</si>
  <si>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</si>
  <si>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</si>
  <si>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</si>
  <si>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</si>
  <si>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</si>
  <si>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</si>
  <si>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</si>
  <si>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</si>
  <si>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</si>
  <si>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</si>
  <si>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</si>
  <si>
    <t>全剣連後援剣道講習会（審判法）　申込書</t>
    <rPh sb="0" eb="1">
      <t>ゼン</t>
    </rPh>
    <rPh sb="1" eb="3">
      <t>ケンレン</t>
    </rPh>
    <rPh sb="3" eb="5">
      <t>コウエン</t>
    </rPh>
    <rPh sb="5" eb="7">
      <t>ケンドウ</t>
    </rPh>
    <rPh sb="7" eb="10">
      <t>コウシュウカイ</t>
    </rPh>
    <rPh sb="11" eb="13">
      <t>シンパン</t>
    </rPh>
    <rPh sb="13" eb="14">
      <t>ホウ</t>
    </rPh>
    <rPh sb="16" eb="19">
      <t>モウシコミショ</t>
    </rPh>
    <phoneticPr fontId="1"/>
  </si>
  <si>
    <t>段位</t>
    <rPh sb="0" eb="2">
      <t>ダンイ</t>
    </rPh>
    <phoneticPr fontId="1"/>
  </si>
  <si>
    <t>保土ケ谷区</t>
    <phoneticPr fontId="1"/>
  </si>
  <si>
    <t>平成２９年６月１７日（土）　県立武道館</t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</si>
</sst>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T10" sqref="T10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30" t="s">
        <v>55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  <c r="O2" s="1"/>
    </row>
    <row r="3" spans="1:15" ht="18" thickBot="1" x14ac:dyDescent="0.2">
      <c r="A3" s="1"/>
      <c r="B3" s="1"/>
      <c r="C3" s="29" t="s">
        <v>58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</row>
    <row r="4" spans="1:15" ht="45" customHeight="1" thickBot="1" x14ac:dyDescent="0.2">
      <c r="A4" s="1"/>
      <c r="B4" s="1"/>
      <c r="C4" s="13" t="s">
        <v>11</v>
      </c>
      <c r="D4" s="36"/>
      <c r="E4" s="37"/>
      <c r="F4" s="37"/>
      <c r="G4" s="38"/>
      <c r="H4" s="1"/>
      <c r="I4" s="23" t="s">
        <v>10</v>
      </c>
      <c r="J4" s="23"/>
      <c r="K4" s="24"/>
      <c r="L4" s="39"/>
      <c r="M4" s="40"/>
      <c r="N4" s="41"/>
      <c r="O4" s="1"/>
    </row>
    <row r="5" spans="1:15" ht="24.75" customHeight="1" x14ac:dyDescent="0.15">
      <c r="A5" s="1"/>
      <c r="B5" s="1"/>
      <c r="C5" s="12" t="s">
        <v>9</v>
      </c>
      <c r="D5" s="32"/>
      <c r="E5" s="32"/>
      <c r="F5" s="32"/>
      <c r="G5" s="33"/>
      <c r="H5" s="1"/>
      <c r="I5" s="25" t="s">
        <v>3</v>
      </c>
      <c r="J5" s="26"/>
      <c r="K5" s="26"/>
      <c r="L5" s="42">
        <f>COUNTA(C9:C18,J9:J18,C24:C33,J24:J33)*1000</f>
        <v>0</v>
      </c>
      <c r="M5" s="43"/>
      <c r="N5" s="16" t="s">
        <v>52</v>
      </c>
      <c r="O5" s="1"/>
    </row>
    <row r="6" spans="1:15" ht="24.75" customHeight="1" thickBot="1" x14ac:dyDescent="0.2">
      <c r="A6" s="1"/>
      <c r="B6" s="1"/>
      <c r="C6" s="11" t="s">
        <v>8</v>
      </c>
      <c r="D6" s="34"/>
      <c r="E6" s="34"/>
      <c r="F6" s="34"/>
      <c r="G6" s="35"/>
      <c r="H6" s="1"/>
      <c r="I6" s="27" t="s">
        <v>4</v>
      </c>
      <c r="J6" s="28"/>
      <c r="K6" s="28"/>
      <c r="L6" s="44">
        <f>COUNTA(G9:G18,N9:N18,G24:G33,N24:N33)*1000</f>
        <v>0</v>
      </c>
      <c r="M6" s="45"/>
      <c r="N6" s="17" t="s">
        <v>52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10" t="s">
        <v>6</v>
      </c>
      <c r="C8" s="7" t="s">
        <v>0</v>
      </c>
      <c r="D8" s="7" t="s">
        <v>1</v>
      </c>
      <c r="E8" s="7" t="s">
        <v>2</v>
      </c>
      <c r="F8" s="22" t="s">
        <v>56</v>
      </c>
      <c r="G8" s="8" t="s">
        <v>7</v>
      </c>
      <c r="H8" s="1"/>
      <c r="I8" s="9" t="s">
        <v>6</v>
      </c>
      <c r="J8" s="7" t="s">
        <v>0</v>
      </c>
      <c r="K8" s="7" t="s">
        <v>1</v>
      </c>
      <c r="L8" s="7" t="s">
        <v>2</v>
      </c>
      <c r="M8" s="22" t="s">
        <v>56</v>
      </c>
      <c r="N8" s="8" t="s">
        <v>5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20" t="str">
        <f>IF(D4="","",D4)</f>
        <v/>
      </c>
      <c r="D21" s="21" t="s">
        <v>53</v>
      </c>
      <c r="E21" s="1"/>
      <c r="F21" s="18" t="str">
        <f>B2</f>
        <v>全剣連後援剣道講習会（審判法）　申込書</v>
      </c>
      <c r="G21" s="1"/>
      <c r="H21" s="1"/>
      <c r="I21" s="1"/>
      <c r="J21" s="1"/>
      <c r="K21" s="1"/>
      <c r="L21" s="1"/>
      <c r="M21" s="1"/>
      <c r="N21" s="19" t="s">
        <v>54</v>
      </c>
      <c r="O21" s="1"/>
    </row>
    <row r="22" spans="1:1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10" t="s">
        <v>6</v>
      </c>
      <c r="C23" s="7" t="s">
        <v>0</v>
      </c>
      <c r="D23" s="7" t="s">
        <v>1</v>
      </c>
      <c r="E23" s="7" t="s">
        <v>2</v>
      </c>
      <c r="F23" s="22" t="s">
        <v>56</v>
      </c>
      <c r="G23" s="8" t="s">
        <v>7</v>
      </c>
      <c r="H23" s="1"/>
      <c r="I23" s="9" t="s">
        <v>6</v>
      </c>
      <c r="J23" s="7" t="s">
        <v>0</v>
      </c>
      <c r="K23" s="7" t="s">
        <v>1</v>
      </c>
      <c r="L23" s="7" t="s">
        <v>2</v>
      </c>
      <c r="M23" s="22" t="s">
        <v>56</v>
      </c>
      <c r="N23" s="8" t="s">
        <v>5</v>
      </c>
      <c r="O23" s="1"/>
    </row>
    <row r="24" spans="1:15" ht="27" customHeight="1" x14ac:dyDescent="0.15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15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15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15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15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15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15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15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15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15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I4:K4"/>
    <mergeCell ref="I5:K5"/>
    <mergeCell ref="I6:K6"/>
    <mergeCell ref="C3:N3"/>
    <mergeCell ref="B2:M2"/>
    <mergeCell ref="D5:G5"/>
    <mergeCell ref="D6:G6"/>
    <mergeCell ref="D4:G4"/>
    <mergeCell ref="L4:N4"/>
    <mergeCell ref="L5:M5"/>
    <mergeCell ref="L6:M6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imeMode="on" allowBlank="1" showInputMessage="1" showErrorMessage="1" sqref="N9:N18 G24:G33 N24:N33 G9:G18">
      <formula1>"○"</formula1>
    </dataValidation>
    <dataValidation type="whole" allowBlank="1" showInputMessage="1" showErrorMessage="1" sqref="L9:L18 E24:E33 L24:L33 E9:E18">
      <formula1>1</formula1>
      <formula2>100</formula2>
    </dataValidation>
    <dataValidation type="list" allowBlank="1" showInputMessage="1" showErrorMessage="1" sqref="K9:K18 D24:D33 K24:K33 D9:D18">
      <formula1>"男,女"</formula1>
    </dataValidation>
    <dataValidation type="list" imeMode="on" allowBlank="1" showInputMessage="1" showErrorMessage="1" sqref="L4:N4">
      <formula1>"なし"</formula1>
    </dataValidation>
    <dataValidation imeMode="on" allowBlank="1" showInputMessage="1" showErrorMessage="1" sqref="D5:G5 C9:C18 J9:J18 C24:C33 J24:J33"/>
    <dataValidation imeMode="off" allowBlank="1" showInputMessage="1" showErrorMessage="1" sqref="D6:G6"/>
    <dataValidation type="list" allowBlank="1" showInputMessage="1" showErrorMessage="1" sqref="F9:F18 M9:M18 F24:F33 M24:M33">
      <formula1>"6,7,8"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workbookViewId="0">
      <selection activeCell="C5" sqref="C5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50</v>
      </c>
      <c r="B1" t="s">
        <v>51</v>
      </c>
    </row>
    <row r="2" spans="1:2" x14ac:dyDescent="0.15">
      <c r="A2">
        <v>1</v>
      </c>
      <c r="B2" t="s">
        <v>49</v>
      </c>
    </row>
    <row r="3" spans="1:2" x14ac:dyDescent="0.15">
      <c r="A3">
        <v>2</v>
      </c>
      <c r="B3" t="s">
        <v>48</v>
      </c>
    </row>
    <row r="4" spans="1:2" x14ac:dyDescent="0.15">
      <c r="A4">
        <v>3</v>
      </c>
      <c r="B4" t="s">
        <v>47</v>
      </c>
    </row>
    <row r="5" spans="1:2" x14ac:dyDescent="0.15">
      <c r="A5">
        <v>4</v>
      </c>
      <c r="B5" t="s">
        <v>46</v>
      </c>
    </row>
    <row r="6" spans="1:2" x14ac:dyDescent="0.15">
      <c r="A6">
        <v>5</v>
      </c>
      <c r="B6" t="s">
        <v>45</v>
      </c>
    </row>
    <row r="7" spans="1:2" x14ac:dyDescent="0.15">
      <c r="A7">
        <v>6</v>
      </c>
      <c r="B7" t="s">
        <v>57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27</v>
      </c>
      <c r="B28" t="s">
        <v>24</v>
      </c>
    </row>
    <row r="29" spans="1:2" x14ac:dyDescent="0.15">
      <c r="A29">
        <v>28</v>
      </c>
      <c r="B29" t="s">
        <v>23</v>
      </c>
    </row>
    <row r="30" spans="1:2" x14ac:dyDescent="0.15">
      <c r="A30">
        <v>29</v>
      </c>
      <c r="B30" t="s">
        <v>22</v>
      </c>
    </row>
    <row r="31" spans="1:2" x14ac:dyDescent="0.15">
      <c r="A31">
        <v>30</v>
      </c>
      <c r="B31" t="s">
        <v>21</v>
      </c>
    </row>
    <row r="32" spans="1:2" x14ac:dyDescent="0.15">
      <c r="A32">
        <v>31</v>
      </c>
      <c r="B32" t="s">
        <v>20</v>
      </c>
    </row>
    <row r="33" spans="1:2" x14ac:dyDescent="0.15">
      <c r="A33">
        <v>32</v>
      </c>
      <c r="B33" t="s">
        <v>19</v>
      </c>
    </row>
    <row r="34" spans="1:2" x14ac:dyDescent="0.15">
      <c r="A34">
        <v>33</v>
      </c>
      <c r="B34" t="s">
        <v>18</v>
      </c>
    </row>
    <row r="35" spans="1:2" x14ac:dyDescent="0.15">
      <c r="A35">
        <v>34</v>
      </c>
      <c r="B35" t="s">
        <v>17</v>
      </c>
    </row>
    <row r="36" spans="1:2" x14ac:dyDescent="0.15">
      <c r="A36">
        <v>35</v>
      </c>
      <c r="B36" t="s">
        <v>16</v>
      </c>
    </row>
    <row r="37" spans="1:2" x14ac:dyDescent="0.15">
      <c r="A37">
        <v>36</v>
      </c>
      <c r="B37" t="s">
        <v>15</v>
      </c>
    </row>
    <row r="38" spans="1:2" x14ac:dyDescent="0.15">
      <c r="A38">
        <v>39</v>
      </c>
      <c r="B38" t="s">
        <v>12</v>
      </c>
    </row>
    <row r="39" spans="1:2" x14ac:dyDescent="0.15">
      <c r="A39">
        <v>42</v>
      </c>
      <c r="B39" t="s">
        <v>14</v>
      </c>
    </row>
    <row r="40" spans="1:2" x14ac:dyDescent="0.15">
      <c r="A40">
        <v>45</v>
      </c>
      <c r="B40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2017-04-13T03:16:58Z</cp:lastPrinted>
  <dcterms:created xsi:type="dcterms:W3CDTF">2013-06-21T02:41:23Z</dcterms:created>
  <dcterms:modified xsi:type="dcterms:W3CDTF">2017-04-13T04:47:05Z</dcterms:modified>
</cp:coreProperties>
</file>